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360" yWindow="360" windowWidth="14895" windowHeight="7110"/>
  </bookViews>
  <sheets>
    <sheet name="19.54_2015" sheetId="1" r:id="rId1"/>
  </sheets>
  <definedNames>
    <definedName name="A_IMPRESIÓN_IM">'19.54_2015'!$A$11:$I$40</definedName>
    <definedName name="_xlnm.Print_Area" localSheetId="0">'19.54_2015'!$A$1:$H$29</definedName>
    <definedName name="Imprimir_área_IM" localSheetId="0">'19.54_2015'!$A$11:$I$40</definedName>
  </definedNames>
  <calcPr calcId="152511"/>
</workbook>
</file>

<file path=xl/calcChain.xml><?xml version="1.0" encoding="utf-8"?>
<calcChain xmlns="http://schemas.openxmlformats.org/spreadsheetml/2006/main">
  <c r="F27" i="1" l="1"/>
  <c r="F26" i="1"/>
  <c r="H26" i="1" s="1"/>
  <c r="F23" i="1"/>
  <c r="F22" i="1"/>
  <c r="F19" i="1"/>
  <c r="F18" i="1"/>
  <c r="H18" i="1" s="1"/>
  <c r="E27" i="1"/>
  <c r="E26" i="1"/>
  <c r="G26" i="1" s="1"/>
  <c r="E23" i="1"/>
  <c r="G23" i="1" s="1"/>
  <c r="E22" i="1"/>
  <c r="G22" i="1" s="1"/>
  <c r="E19" i="1"/>
  <c r="E18" i="1"/>
  <c r="D25" i="1"/>
  <c r="D21" i="1"/>
  <c r="G27" i="1"/>
  <c r="C25" i="1"/>
  <c r="C21" i="1"/>
  <c r="D17" i="1"/>
  <c r="D13" i="1" s="1"/>
  <c r="C17" i="1"/>
  <c r="D15" i="1"/>
  <c r="C15" i="1"/>
  <c r="D14" i="1"/>
  <c r="C14" i="1"/>
  <c r="H22" i="1"/>
  <c r="H27" i="1"/>
  <c r="H23" i="1"/>
  <c r="H19" i="1"/>
  <c r="G18" i="1"/>
  <c r="G19" i="1"/>
  <c r="F25" i="1" l="1"/>
  <c r="H25" i="1" s="1"/>
  <c r="F21" i="1"/>
  <c r="E15" i="1"/>
  <c r="G15" i="1" s="1"/>
  <c r="F15" i="1"/>
  <c r="C13" i="1"/>
  <c r="E17" i="1"/>
  <c r="G17" i="1" s="1"/>
  <c r="F17" i="1"/>
  <c r="H17" i="1" s="1"/>
  <c r="F14" i="1"/>
  <c r="H14" i="1" s="1"/>
  <c r="H21" i="1"/>
  <c r="E21" i="1"/>
  <c r="G21" i="1" s="1"/>
  <c r="E25" i="1"/>
  <c r="G25" i="1" s="1"/>
  <c r="E14" i="1"/>
  <c r="G14" i="1" s="1"/>
  <c r="H15" i="1" l="1"/>
  <c r="F13" i="1"/>
  <c r="H13" i="1" s="1"/>
  <c r="E13" i="1"/>
  <c r="G13" i="1" s="1"/>
</calcChain>
</file>

<file path=xl/sharedStrings.xml><?xml version="1.0" encoding="utf-8"?>
<sst xmlns="http://schemas.openxmlformats.org/spreadsheetml/2006/main" count="223" uniqueCount="18">
  <si>
    <t>%</t>
  </si>
  <si>
    <t>D.F.</t>
  </si>
  <si>
    <t xml:space="preserve"> </t>
  </si>
  <si>
    <t xml:space="preserve">  </t>
  </si>
  <si>
    <t>19.54 Dosis Aplicadas de Antirotavirus en Semanas Nacionales de Vacunación 
por Grupos de Edad en el Distrito Federal y  Estados</t>
  </si>
  <si>
    <t>Nacional</t>
  </si>
  <si>
    <t>Grupos  de  Edad</t>
  </si>
  <si>
    <t>Meta</t>
  </si>
  <si>
    <t>Total Aplicado</t>
  </si>
  <si>
    <t>Grupo Blanco</t>
  </si>
  <si>
    <t>Dosis Aplicada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</si>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</sst>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4" x14ac:knownFonts="1"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8"/>
      <name val="Courier"/>
      <family val="3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3" fillId="0" borderId="0"/>
    <xf numFmtId="0" fontId="2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3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9" fillId="0" borderId="0" xfId="0" applyFont="1" applyAlignment="1">
      <alignment vertical="center"/>
    </xf>
    <xf numFmtId="0" fontId="3" fillId="0" borderId="0" xfId="0" applyFont="1" applyAlignment="1"/>
    <xf numFmtId="0" fontId="6" fillId="0" borderId="2" xfId="0" applyFont="1" applyBorder="1" applyAlignment="1" applyProtection="1">
      <alignment horizontal="centerContinuous" vertical="center"/>
    </xf>
    <xf numFmtId="0" fontId="6" fillId="0" borderId="2" xfId="0" applyFont="1" applyBorder="1" applyAlignment="1" applyProtection="1">
      <alignment horizontal="center" vertical="center" wrapText="1"/>
    </xf>
    <xf numFmtId="0" fontId="10" fillId="0" borderId="0" xfId="3" applyFont="1" applyAlignment="1"/>
    <xf numFmtId="0" fontId="10" fillId="0" borderId="0" xfId="3" applyFont="1" applyAlignment="1" applyProtection="1">
      <alignment horizontal="left"/>
    </xf>
    <xf numFmtId="0" fontId="10" fillId="0" borderId="0" xfId="3" applyFont="1" applyAlignment="1" applyProtection="1"/>
    <xf numFmtId="0" fontId="11" fillId="0" borderId="0" xfId="3" applyFont="1" applyAlignment="1"/>
    <xf numFmtId="0" fontId="11" fillId="0" borderId="0" xfId="3" applyFont="1"/>
    <xf numFmtId="0" fontId="11" fillId="0" borderId="0" xfId="3" applyFont="1" applyAlignment="1" applyProtection="1"/>
    <xf numFmtId="0" fontId="11" fillId="0" borderId="0" xfId="3" applyFont="1" applyAlignment="1" applyProtection="1">
      <alignment horizontal="left"/>
    </xf>
    <xf numFmtId="0" fontId="11" fillId="0" borderId="3" xfId="3" applyFont="1" applyBorder="1" applyAlignment="1"/>
    <xf numFmtId="0" fontId="11" fillId="0" borderId="3" xfId="3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3" fontId="10" fillId="0" borderId="0" xfId="0" applyNumberFormat="1" applyFont="1" applyAlignment="1" applyProtection="1">
      <alignment vertical="center"/>
    </xf>
    <xf numFmtId="43" fontId="10" fillId="0" borderId="0" xfId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43" fontId="11" fillId="0" borderId="0" xfId="1" applyFont="1" applyAlignment="1" applyProtection="1">
      <alignment vertical="center"/>
    </xf>
    <xf numFmtId="3" fontId="10" fillId="0" borderId="0" xfId="0" applyNumberFormat="1" applyFont="1" applyFill="1" applyAlignment="1" applyProtection="1">
      <alignment vertical="center"/>
    </xf>
    <xf numFmtId="43" fontId="11" fillId="0" borderId="3" xfId="1" applyFont="1" applyBorder="1" applyAlignment="1" applyProtection="1">
      <alignment vertical="center"/>
    </xf>
    <xf numFmtId="3" fontId="11" fillId="0" borderId="0" xfId="0" applyNumberFormat="1" applyFont="1" applyBorder="1" applyAlignment="1">
      <alignment horizontal="right" wrapText="1"/>
    </xf>
    <xf numFmtId="3" fontId="11" fillId="0" borderId="3" xfId="0" applyNumberFormat="1" applyFont="1" applyBorder="1" applyAlignment="1" applyProtection="1">
      <alignment vertical="center"/>
    </xf>
    <xf numFmtId="3" fontId="11" fillId="0" borderId="3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/>
    </xf>
    <xf numFmtId="0" fontId="11" fillId="0" borderId="0" xfId="3" applyFont="1" applyBorder="1" applyAlignment="1" applyProtection="1"/>
    <xf numFmtId="0" fontId="11" fillId="0" borderId="0" xfId="3" applyFont="1" applyBorder="1" applyAlignment="1" applyProtection="1">
      <alignment horizontal="left"/>
    </xf>
    <xf numFmtId="3" fontId="11" fillId="0" borderId="0" xfId="0" applyNumberFormat="1" applyFont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Alignment="1" applyProtection="1">
      <alignment vertical="center"/>
    </xf>
    <xf numFmtId="164" fontId="12" fillId="0" borderId="0" xfId="0" applyNumberFormat="1" applyFont="1" applyFill="1" applyAlignment="1" applyProtection="1">
      <alignment vertical="center"/>
    </xf>
    <xf numFmtId="43" fontId="12" fillId="0" borderId="0" xfId="1" applyFont="1" applyAlignment="1" applyProtection="1">
      <alignment vertical="center"/>
    </xf>
    <xf numFmtId="165" fontId="12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165" fontId="11" fillId="0" borderId="0" xfId="0" applyNumberFormat="1" applyFont="1" applyAlignment="1" applyProtection="1">
      <alignment vertical="center"/>
    </xf>
    <xf numFmtId="0" fontId="11" fillId="0" borderId="0" xfId="0" applyFont="1" applyAlignment="1">
      <alignment vertical="center"/>
    </xf>
    <xf numFmtId="165" fontId="10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/>
    <xf numFmtId="0" fontId="11" fillId="0" borderId="0" xfId="0" applyFont="1" applyAlignment="1">
      <alignment horizontal="center" vertical="center"/>
    </xf>
    <xf numFmtId="3" fontId="11" fillId="0" borderId="0" xfId="0" applyNumberFormat="1" applyFont="1" applyBorder="1"/>
    <xf numFmtId="0" fontId="11" fillId="0" borderId="3" xfId="0" applyFont="1" applyBorder="1"/>
    <xf numFmtId="0" fontId="5" fillId="0" borderId="1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3673</xdr:rowOff>
    </xdr:from>
    <xdr:to>
      <xdr:col>1</xdr:col>
      <xdr:colOff>1109490</xdr:colOff>
      <xdr:row>4</xdr:row>
      <xdr:rowOff>183616</xdr:rowOff>
    </xdr:to>
    <xdr:pic>
      <xdr:nvPicPr>
        <xdr:cNvPr id="107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3673"/>
          <a:ext cx="2532502" cy="960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438634</xdr:colOff>
      <xdr:row>0</xdr:row>
      <xdr:rowOff>0</xdr:rowOff>
    </xdr:from>
    <xdr:to>
      <xdr:col>8</xdr:col>
      <xdr:colOff>45138</xdr:colOff>
      <xdr:row>4</xdr:row>
      <xdr:rowOff>171450</xdr:rowOff>
    </xdr:to>
    <xdr:pic>
      <xdr:nvPicPr>
        <xdr:cNvPr id="107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45467" y="0"/>
          <a:ext cx="2400504" cy="975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758"/>
  <sheetViews>
    <sheetView showGridLines="0" tabSelected="1" zoomScale="90" zoomScaleNormal="90" zoomScaleSheetLayoutView="70" workbookViewId="0">
      <selection activeCell="C26" sqref="C26"/>
    </sheetView>
  </sheetViews>
  <sheetFormatPr baseColWidth="10" defaultColWidth="5.25" defaultRowHeight="12.75" x14ac:dyDescent="0.15"/>
  <cols>
    <col min="1" max="1" width="18.625" style="1" customWidth="1"/>
    <col min="2" max="2" width="17.875" style="1" customWidth="1"/>
    <col min="3" max="3" width="19.75" style="1" customWidth="1"/>
    <col min="4" max="4" width="18.25" style="1" customWidth="1"/>
    <col min="5" max="5" width="19" style="1" customWidth="1"/>
    <col min="6" max="6" width="17.875" style="1" customWidth="1"/>
    <col min="7" max="7" width="18.625" style="1" customWidth="1"/>
    <col min="8" max="8" width="18" style="1" customWidth="1"/>
    <col min="9" max="9" width="2.625" style="1" customWidth="1"/>
    <col min="10" max="16384" width="5.25" style="1"/>
  </cols>
  <sheetData>
    <row r="1" spans="1:13" s="9" customFormat="1" ht="15.75" customHeight="1" x14ac:dyDescent="0.2">
      <c r="A1" s="59"/>
      <c r="B1" s="59"/>
      <c r="C1" s="59"/>
      <c r="D1" s="59"/>
      <c r="E1" s="59"/>
      <c r="F1" s="59"/>
      <c r="G1" s="59"/>
      <c r="H1" s="59"/>
      <c r="I1" s="13"/>
    </row>
    <row r="2" spans="1:13" s="9" customFormat="1" ht="15.75" customHeight="1" x14ac:dyDescent="0.2">
      <c r="A2" s="10"/>
      <c r="B2" s="10"/>
      <c r="C2" s="10"/>
      <c r="D2" s="10"/>
      <c r="E2" s="10"/>
      <c r="F2" s="10"/>
      <c r="G2" s="10"/>
      <c r="H2" s="10"/>
      <c r="I2" s="10"/>
    </row>
    <row r="3" spans="1:13" s="9" customFormat="1" ht="15.75" customHeight="1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13" s="9" customFormat="1" ht="15.75" customHeight="1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13" s="9" customFormat="1" ht="15.75" customHeight="1" x14ac:dyDescent="0.2">
      <c r="A5" s="10"/>
      <c r="B5" s="10"/>
      <c r="C5" s="10"/>
      <c r="D5" s="10"/>
      <c r="E5" s="10"/>
      <c r="F5" s="10"/>
      <c r="G5" s="10"/>
      <c r="H5" s="10"/>
      <c r="I5" s="10"/>
    </row>
    <row r="6" spans="1:13" s="9" customFormat="1" ht="17.25" customHeight="1" x14ac:dyDescent="0.3">
      <c r="A6" s="56" t="s">
        <v>17</v>
      </c>
      <c r="B6" s="56"/>
      <c r="C6" s="56"/>
      <c r="D6" s="56"/>
      <c r="E6" s="56"/>
      <c r="F6" s="56"/>
      <c r="G6" s="56"/>
      <c r="H6" s="56"/>
      <c r="I6" s="11"/>
      <c r="J6" s="11"/>
      <c r="K6" s="11"/>
      <c r="L6" s="11"/>
      <c r="M6" s="11"/>
    </row>
    <row r="7" spans="1:13" ht="13.5" customHeight="1" x14ac:dyDescent="0.15"/>
    <row r="8" spans="1:13" s="12" customFormat="1" ht="37.5" customHeight="1" x14ac:dyDescent="0.15">
      <c r="A8" s="57" t="s">
        <v>4</v>
      </c>
      <c r="B8" s="58"/>
      <c r="C8" s="58"/>
      <c r="D8" s="58"/>
      <c r="E8" s="58"/>
      <c r="F8" s="58"/>
      <c r="G8" s="58"/>
      <c r="H8" s="58"/>
    </row>
    <row r="9" spans="1:13" ht="18" customHeight="1" x14ac:dyDescent="0.15">
      <c r="A9" s="68"/>
      <c r="B9" s="68"/>
      <c r="C9" s="68"/>
      <c r="D9" s="68"/>
      <c r="E9" s="68"/>
      <c r="F9" s="68"/>
      <c r="G9" s="68"/>
      <c r="H9" s="68"/>
    </row>
    <row r="10" spans="1:13" ht="21" customHeight="1" x14ac:dyDescent="0.15">
      <c r="A10" s="64" t="s">
        <v>5</v>
      </c>
      <c r="B10" s="65"/>
      <c r="C10" s="36" t="s">
        <v>6</v>
      </c>
      <c r="D10" s="60" t="s">
        <v>7</v>
      </c>
      <c r="E10" s="62" t="s">
        <v>8</v>
      </c>
      <c r="F10" s="62" t="s">
        <v>9</v>
      </c>
      <c r="G10" s="14" t="s">
        <v>0</v>
      </c>
      <c r="H10" s="14"/>
    </row>
    <row r="11" spans="1:13" ht="31.5" customHeight="1" x14ac:dyDescent="0.15">
      <c r="A11" s="66"/>
      <c r="B11" s="67"/>
      <c r="C11" s="26">
        <v>-1</v>
      </c>
      <c r="D11" s="61"/>
      <c r="E11" s="63"/>
      <c r="F11" s="63"/>
      <c r="G11" s="15" t="s">
        <v>10</v>
      </c>
      <c r="H11" s="15" t="s">
        <v>9</v>
      </c>
    </row>
    <row r="12" spans="1:13" ht="15" x14ac:dyDescent="0.15">
      <c r="A12" s="55"/>
      <c r="B12" s="55"/>
      <c r="C12" s="8"/>
      <c r="D12" s="8"/>
      <c r="E12" s="8"/>
      <c r="F12" s="8"/>
      <c r="G12" s="8"/>
      <c r="H12" s="8"/>
    </row>
    <row r="13" spans="1:13" s="50" customFormat="1" ht="15" customHeight="1" x14ac:dyDescent="0.25">
      <c r="A13" s="16"/>
      <c r="B13" s="17" t="s">
        <v>11</v>
      </c>
      <c r="C13" s="27">
        <f t="shared" ref="C13:E15" si="0">SUM(C17+C21+C25)</f>
        <v>38907</v>
      </c>
      <c r="D13" s="27">
        <f t="shared" si="0"/>
        <v>37661</v>
      </c>
      <c r="E13" s="27">
        <f t="shared" si="0"/>
        <v>38907</v>
      </c>
      <c r="F13" s="27">
        <f>SUM(F17+F21+F25)</f>
        <v>38907</v>
      </c>
      <c r="G13" s="28">
        <f>E13*100/D13</f>
        <v>103.30846233504155</v>
      </c>
      <c r="H13" s="28">
        <f>F13*100/D13</f>
        <v>103.30846233504155</v>
      </c>
      <c r="I13" s="49"/>
    </row>
    <row r="14" spans="1:13" s="50" customFormat="1" ht="15" customHeight="1" x14ac:dyDescent="0.25">
      <c r="A14" s="18" t="s">
        <v>11</v>
      </c>
      <c r="B14" s="17" t="s">
        <v>12</v>
      </c>
      <c r="C14" s="27">
        <f t="shared" si="0"/>
        <v>35383</v>
      </c>
      <c r="D14" s="27">
        <f t="shared" si="0"/>
        <v>34346</v>
      </c>
      <c r="E14" s="27">
        <f t="shared" si="0"/>
        <v>35383</v>
      </c>
      <c r="F14" s="27">
        <f>SUM(F18+F22+F26)</f>
        <v>35383</v>
      </c>
      <c r="G14" s="28">
        <f>E14*100/D14</f>
        <v>103.01927444243871</v>
      </c>
      <c r="H14" s="28">
        <f>F14*100/D14</f>
        <v>103.01927444243871</v>
      </c>
      <c r="I14" s="49"/>
    </row>
    <row r="15" spans="1:13" s="50" customFormat="1" ht="15" customHeight="1" x14ac:dyDescent="0.25">
      <c r="A15" s="16"/>
      <c r="B15" s="17" t="s">
        <v>1</v>
      </c>
      <c r="C15" s="27">
        <f t="shared" si="0"/>
        <v>3524</v>
      </c>
      <c r="D15" s="27">
        <f t="shared" si="0"/>
        <v>3315</v>
      </c>
      <c r="E15" s="27">
        <f t="shared" si="0"/>
        <v>3524</v>
      </c>
      <c r="F15" s="27">
        <f>SUM(F19+F23+F27)</f>
        <v>3524</v>
      </c>
      <c r="G15" s="28">
        <f>E15*100/D15</f>
        <v>106.30467571644043</v>
      </c>
      <c r="H15" s="28">
        <f>F15*100/E15</f>
        <v>100</v>
      </c>
      <c r="I15" s="49"/>
    </row>
    <row r="16" spans="1:13" s="48" customFormat="1" ht="15" customHeight="1" x14ac:dyDescent="0.25">
      <c r="A16" s="19"/>
      <c r="B16" s="20"/>
      <c r="C16" s="29"/>
      <c r="D16" s="27"/>
      <c r="E16" s="27"/>
      <c r="F16" s="27"/>
      <c r="G16" s="30"/>
      <c r="H16" s="30"/>
      <c r="I16" s="47"/>
    </row>
    <row r="17" spans="1:18" s="48" customFormat="1" ht="15" customHeight="1" x14ac:dyDescent="0.25">
      <c r="A17" s="16"/>
      <c r="B17" s="17" t="s">
        <v>11</v>
      </c>
      <c r="C17" s="27">
        <f>SUM(C18:C19)</f>
        <v>12639</v>
      </c>
      <c r="D17" s="31">
        <f>SUM(D18:D19)</f>
        <v>12384</v>
      </c>
      <c r="E17" s="27">
        <f>SUM(E18:E19)</f>
        <v>12639</v>
      </c>
      <c r="F17" s="27">
        <f>SUM(F18:F19)</f>
        <v>12639</v>
      </c>
      <c r="G17" s="28">
        <f>E17*100/D17</f>
        <v>102.05910852713178</v>
      </c>
      <c r="H17" s="28">
        <f>F17*100/D17</f>
        <v>102.05910852713178</v>
      </c>
      <c r="I17" s="47"/>
    </row>
    <row r="18" spans="1:18" s="48" customFormat="1" ht="15" customHeight="1" x14ac:dyDescent="0.25">
      <c r="A18" s="21" t="s">
        <v>13</v>
      </c>
      <c r="B18" s="22" t="s">
        <v>12</v>
      </c>
      <c r="C18" s="51">
        <v>11381</v>
      </c>
      <c r="D18" s="51">
        <v>11239</v>
      </c>
      <c r="E18" s="29">
        <f>SUM(C18:C18)</f>
        <v>11381</v>
      </c>
      <c r="F18" s="33">
        <f>SUM(C18)</f>
        <v>11381</v>
      </c>
      <c r="G18" s="30">
        <f>E18*100/D18</f>
        <v>101.26345760298959</v>
      </c>
      <c r="H18" s="30">
        <f>F18*100/D18</f>
        <v>101.26345760298959</v>
      </c>
      <c r="I18" s="47"/>
    </row>
    <row r="19" spans="1:18" s="48" customFormat="1" ht="15" customHeight="1" x14ac:dyDescent="0.25">
      <c r="A19" s="19"/>
      <c r="B19" s="22" t="s">
        <v>1</v>
      </c>
      <c r="C19" s="51">
        <v>1258</v>
      </c>
      <c r="D19" s="51">
        <v>1145</v>
      </c>
      <c r="E19" s="29">
        <f>SUM(C19:C19)</f>
        <v>1258</v>
      </c>
      <c r="F19" s="33">
        <f>SUM(C19)</f>
        <v>1258</v>
      </c>
      <c r="G19" s="30">
        <f>E19*100/D19</f>
        <v>109.86899563318778</v>
      </c>
      <c r="H19" s="30">
        <f>F19*100/D19</f>
        <v>109.86899563318778</v>
      </c>
      <c r="I19" s="47"/>
    </row>
    <row r="20" spans="1:18" s="48" customFormat="1" ht="15" customHeight="1" x14ac:dyDescent="0.25">
      <c r="A20" s="19"/>
      <c r="B20" s="20"/>
      <c r="C20" s="29"/>
      <c r="D20" s="27"/>
      <c r="E20" s="27"/>
      <c r="F20" s="27"/>
      <c r="G20" s="30"/>
      <c r="H20" s="30"/>
      <c r="I20" s="47"/>
    </row>
    <row r="21" spans="1:18" s="48" customFormat="1" ht="15" customHeight="1" x14ac:dyDescent="0.25">
      <c r="A21" s="16"/>
      <c r="B21" s="17" t="s">
        <v>11</v>
      </c>
      <c r="C21" s="27">
        <f>SUM(C22:C23)</f>
        <v>13145</v>
      </c>
      <c r="D21" s="31">
        <f>SUM(D22:D23)</f>
        <v>12997</v>
      </c>
      <c r="E21" s="27">
        <f>SUM(E22:E23)</f>
        <v>13145</v>
      </c>
      <c r="F21" s="27">
        <f>SUM(F22:F23)</f>
        <v>13145</v>
      </c>
      <c r="G21" s="28">
        <f>E21*100/D21</f>
        <v>101.13872432099716</v>
      </c>
      <c r="H21" s="28">
        <f>F21*100/D21</f>
        <v>101.13872432099716</v>
      </c>
      <c r="I21" s="47"/>
    </row>
    <row r="22" spans="1:18" s="48" customFormat="1" ht="15" customHeight="1" x14ac:dyDescent="0.25">
      <c r="A22" s="21" t="s">
        <v>14</v>
      </c>
      <c r="B22" s="22" t="s">
        <v>12</v>
      </c>
      <c r="C22" s="51">
        <v>11842</v>
      </c>
      <c r="D22" s="51">
        <v>11727</v>
      </c>
      <c r="E22" s="29">
        <f>SUM(C22:C22)</f>
        <v>11842</v>
      </c>
      <c r="F22" s="33">
        <f>SUM(C22)</f>
        <v>11842</v>
      </c>
      <c r="G22" s="30">
        <f>E22*100/D22</f>
        <v>100.98064296068901</v>
      </c>
      <c r="H22" s="30">
        <f>F22*100/D22</f>
        <v>100.98064296068901</v>
      </c>
      <c r="I22" s="47"/>
      <c r="R22" s="52"/>
    </row>
    <row r="23" spans="1:18" s="48" customFormat="1" ht="15" customHeight="1" x14ac:dyDescent="0.25">
      <c r="A23" s="19"/>
      <c r="B23" s="22" t="s">
        <v>1</v>
      </c>
      <c r="C23" s="51">
        <v>1303</v>
      </c>
      <c r="D23" s="51">
        <v>1270</v>
      </c>
      <c r="E23" s="29">
        <f>SUM(C23:C23)</f>
        <v>1303</v>
      </c>
      <c r="F23" s="33">
        <f>SUM(C23)</f>
        <v>1303</v>
      </c>
      <c r="G23" s="30">
        <f>E23*100/D23</f>
        <v>102.5984251968504</v>
      </c>
      <c r="H23" s="30">
        <f>F23*100/D23</f>
        <v>102.5984251968504</v>
      </c>
      <c r="I23" s="47"/>
    </row>
    <row r="24" spans="1:18" s="48" customFormat="1" ht="15" customHeight="1" x14ac:dyDescent="0.25">
      <c r="A24" s="19"/>
      <c r="B24" s="20"/>
      <c r="C24" s="29"/>
      <c r="D24" s="27"/>
      <c r="E24" s="27"/>
      <c r="F24" s="27"/>
      <c r="G24" s="28"/>
      <c r="H24" s="28"/>
      <c r="I24" s="47"/>
    </row>
    <row r="25" spans="1:18" s="48" customFormat="1" ht="15" customHeight="1" x14ac:dyDescent="0.25">
      <c r="A25" s="16"/>
      <c r="B25" s="17" t="s">
        <v>11</v>
      </c>
      <c r="C25" s="27">
        <f>SUM(C26:C27)</f>
        <v>13123</v>
      </c>
      <c r="D25" s="31">
        <f>SUM(D26:D27)</f>
        <v>12280</v>
      </c>
      <c r="E25" s="27">
        <f>SUM(E26:E27)</f>
        <v>13123</v>
      </c>
      <c r="F25" s="27">
        <f>SUM(F26:F27)</f>
        <v>13123</v>
      </c>
      <c r="G25" s="28">
        <f>E25*100/D25</f>
        <v>106.86482084690553</v>
      </c>
      <c r="H25" s="28">
        <f>F25*100/D25</f>
        <v>106.86482084690553</v>
      </c>
      <c r="I25" s="47"/>
    </row>
    <row r="26" spans="1:18" s="48" customFormat="1" ht="15" customHeight="1" x14ac:dyDescent="0.25">
      <c r="A26" s="37" t="s">
        <v>15</v>
      </c>
      <c r="B26" s="38" t="s">
        <v>12</v>
      </c>
      <c r="C26" s="53">
        <v>12160</v>
      </c>
      <c r="D26" s="53">
        <v>11380</v>
      </c>
      <c r="E26" s="39">
        <f>SUM(C26:C26)</f>
        <v>12160</v>
      </c>
      <c r="F26" s="33">
        <f>SUM(C26)</f>
        <v>12160</v>
      </c>
      <c r="G26" s="40">
        <f>E26*100/D26</f>
        <v>106.85413005272407</v>
      </c>
      <c r="H26" s="40">
        <f>F26*100/D26</f>
        <v>106.85413005272407</v>
      </c>
      <c r="I26" s="47"/>
    </row>
    <row r="27" spans="1:18" s="48" customFormat="1" ht="15" customHeight="1" x14ac:dyDescent="0.25">
      <c r="A27" s="23"/>
      <c r="B27" s="24" t="s">
        <v>1</v>
      </c>
      <c r="C27" s="54">
        <v>963</v>
      </c>
      <c r="D27" s="54">
        <v>900</v>
      </c>
      <c r="E27" s="34">
        <f>SUM(C27:C27)</f>
        <v>963</v>
      </c>
      <c r="F27" s="35">
        <f>SUM(C27)</f>
        <v>963</v>
      </c>
      <c r="G27" s="32">
        <f>E27*100/D27</f>
        <v>107</v>
      </c>
      <c r="H27" s="32">
        <f>F27*100/D27</f>
        <v>107</v>
      </c>
      <c r="I27" s="47"/>
    </row>
    <row r="28" spans="1:18" s="46" customFormat="1" ht="15" customHeight="1" x14ac:dyDescent="0.15">
      <c r="A28" s="25" t="s">
        <v>16</v>
      </c>
      <c r="B28" s="41"/>
      <c r="C28" s="42"/>
      <c r="D28" s="43"/>
      <c r="E28" s="42"/>
      <c r="F28" s="42"/>
      <c r="G28" s="44"/>
      <c r="H28" s="44"/>
      <c r="I28" s="45"/>
    </row>
    <row r="29" spans="1:18" ht="15" customHeight="1" x14ac:dyDescent="0.15">
      <c r="B29" s="4"/>
      <c r="C29" s="2"/>
      <c r="D29" s="5"/>
      <c r="E29" s="2"/>
      <c r="F29" s="2"/>
      <c r="G29" s="3"/>
      <c r="H29" s="3"/>
      <c r="I29" s="3"/>
    </row>
    <row r="30" spans="1:18" ht="15" customHeight="1" x14ac:dyDescent="0.15">
      <c r="B30" s="4"/>
      <c r="C30" s="2"/>
      <c r="D30" s="5"/>
      <c r="E30" s="2"/>
      <c r="F30" s="2"/>
      <c r="G30" s="3"/>
      <c r="H30" s="3"/>
      <c r="I30" s="3"/>
    </row>
    <row r="31" spans="1:18" ht="18" customHeight="1" x14ac:dyDescent="0.15">
      <c r="B31" s="4"/>
      <c r="C31" s="2"/>
      <c r="D31" s="5"/>
      <c r="E31" s="2"/>
      <c r="F31" s="2"/>
      <c r="G31" s="3"/>
      <c r="H31" s="3"/>
      <c r="I31" s="3"/>
    </row>
    <row r="32" spans="1:18" ht="18" customHeight="1" x14ac:dyDescent="0.15">
      <c r="B32" s="4"/>
      <c r="C32" s="2"/>
      <c r="D32" s="5"/>
      <c r="E32" s="2"/>
      <c r="F32" s="2"/>
      <c r="G32" s="3"/>
      <c r="H32" s="3"/>
      <c r="I32" s="3"/>
    </row>
    <row r="33" spans="2:9" ht="18" customHeight="1" x14ac:dyDescent="0.15">
      <c r="B33" s="4"/>
      <c r="C33" s="2"/>
      <c r="D33" s="5"/>
      <c r="E33" s="2"/>
      <c r="F33" s="2"/>
      <c r="G33" s="3"/>
      <c r="H33" s="3"/>
      <c r="I33" s="3"/>
    </row>
    <row r="34" spans="2:9" ht="18" customHeight="1" x14ac:dyDescent="0.15">
      <c r="B34" s="4"/>
      <c r="C34" s="2"/>
      <c r="D34" s="5"/>
      <c r="E34" s="2"/>
      <c r="F34" s="2"/>
      <c r="G34" s="3"/>
      <c r="H34" s="3"/>
      <c r="I34" s="3"/>
    </row>
    <row r="35" spans="2:9" ht="18" customHeight="1" x14ac:dyDescent="0.15">
      <c r="B35" s="4"/>
      <c r="C35" s="2"/>
      <c r="D35" s="5"/>
      <c r="E35" s="2"/>
      <c r="F35" s="2"/>
      <c r="G35" s="3"/>
      <c r="H35" s="3"/>
      <c r="I35" s="3"/>
    </row>
    <row r="36" spans="2:9" ht="18" customHeight="1" x14ac:dyDescent="0.15">
      <c r="B36" s="4"/>
      <c r="C36" s="2"/>
      <c r="D36" s="5"/>
      <c r="E36" s="2"/>
      <c r="F36" s="2"/>
      <c r="G36" s="3"/>
      <c r="H36" s="3"/>
      <c r="I36" s="3"/>
    </row>
    <row r="37" spans="2:9" ht="18" customHeight="1" x14ac:dyDescent="0.15">
      <c r="B37" s="4"/>
      <c r="C37" s="2"/>
      <c r="D37" s="5"/>
      <c r="E37" s="2"/>
      <c r="F37" s="2"/>
      <c r="G37" s="3"/>
      <c r="H37" s="3"/>
      <c r="I37" s="3"/>
    </row>
    <row r="38" spans="2:9" ht="18" customHeight="1" x14ac:dyDescent="0.15">
      <c r="B38" s="4"/>
      <c r="C38" s="2"/>
      <c r="D38" s="5"/>
      <c r="E38" s="2"/>
      <c r="F38" s="2"/>
      <c r="G38" s="3"/>
      <c r="H38" s="3"/>
      <c r="I38" s="3"/>
    </row>
    <row r="39" spans="2:9" ht="18" customHeight="1" x14ac:dyDescent="0.15">
      <c r="B39" s="4"/>
      <c r="C39" s="2"/>
      <c r="D39" s="5"/>
      <c r="E39" s="2"/>
      <c r="F39" s="2"/>
      <c r="G39" s="3"/>
      <c r="H39" s="3"/>
      <c r="I39" s="3"/>
    </row>
    <row r="40" spans="2:9" ht="18" customHeight="1" x14ac:dyDescent="0.15">
      <c r="B40" s="4"/>
      <c r="C40" s="2"/>
      <c r="D40" s="5"/>
      <c r="E40" s="2"/>
      <c r="F40" s="2"/>
      <c r="G40" s="3"/>
      <c r="H40" s="3"/>
      <c r="I40" s="3"/>
    </row>
    <row r="47" spans="2:9" x14ac:dyDescent="0.15">
      <c r="C47" s="6"/>
      <c r="D47" s="6"/>
      <c r="E47" s="6"/>
      <c r="F47" s="6"/>
    </row>
    <row r="48" spans="2:9" x14ac:dyDescent="0.15">
      <c r="C48" s="6"/>
      <c r="D48" s="6"/>
      <c r="E48" s="6"/>
      <c r="F48" s="6"/>
      <c r="G48" s="7"/>
      <c r="H48" s="7"/>
    </row>
    <row r="49" spans="3:8" x14ac:dyDescent="0.15">
      <c r="C49" s="6"/>
      <c r="D49" s="6"/>
      <c r="E49" s="6"/>
      <c r="F49" s="6"/>
    </row>
    <row r="51" spans="3:8" x14ac:dyDescent="0.15">
      <c r="C51" s="6"/>
      <c r="D51" s="6"/>
      <c r="E51" s="6"/>
      <c r="F51" s="6"/>
    </row>
    <row r="52" spans="3:8" x14ac:dyDescent="0.15">
      <c r="C52" s="6"/>
      <c r="E52" s="6"/>
      <c r="F52" s="6"/>
      <c r="G52" s="7"/>
      <c r="H52" s="7"/>
    </row>
    <row r="53" spans="3:8" x14ac:dyDescent="0.15">
      <c r="D53" s="6"/>
    </row>
    <row r="55" spans="3:8" x14ac:dyDescent="0.15">
      <c r="C55" s="6"/>
      <c r="D55" s="6"/>
      <c r="E55" s="6"/>
      <c r="F55" s="6"/>
    </row>
    <row r="56" spans="3:8" x14ac:dyDescent="0.15">
      <c r="C56" s="6"/>
      <c r="E56" s="6"/>
      <c r="F56" s="6"/>
      <c r="G56" s="7"/>
      <c r="H56" s="7"/>
    </row>
    <row r="57" spans="3:8" x14ac:dyDescent="0.15">
      <c r="D57" s="6"/>
    </row>
    <row r="59" spans="3:8" x14ac:dyDescent="0.15">
      <c r="C59" s="6"/>
      <c r="D59" s="6"/>
      <c r="E59" s="6"/>
      <c r="F59" s="6"/>
    </row>
    <row r="60" spans="3:8" x14ac:dyDescent="0.15">
      <c r="C60" s="6"/>
      <c r="D60" s="6"/>
      <c r="E60" s="6"/>
      <c r="F60" s="6"/>
      <c r="G60" s="7"/>
      <c r="H60" s="7"/>
    </row>
    <row r="61" spans="3:8" x14ac:dyDescent="0.15">
      <c r="D61" s="6"/>
    </row>
    <row r="67" spans="5:5" x14ac:dyDescent="0.15">
      <c r="E67" s="4"/>
    </row>
    <row r="68" spans="5:5" x14ac:dyDescent="0.15">
      <c r="E68" s="4"/>
    </row>
    <row r="69" spans="5:5" x14ac:dyDescent="0.15">
      <c r="E69" s="4" t="s">
        <v>2</v>
      </c>
    </row>
    <row r="70" spans="5:5" x14ac:dyDescent="0.15">
      <c r="E70" s="4" t="s">
        <v>2</v>
      </c>
    </row>
    <row r="71" spans="5:5" x14ac:dyDescent="0.15">
      <c r="E71" s="4" t="s">
        <v>2</v>
      </c>
    </row>
    <row r="72" spans="5:5" x14ac:dyDescent="0.15">
      <c r="E72" s="4" t="s">
        <v>2</v>
      </c>
    </row>
    <row r="73" spans="5:5" x14ac:dyDescent="0.15">
      <c r="E73" s="4" t="s">
        <v>2</v>
      </c>
    </row>
    <row r="74" spans="5:5" x14ac:dyDescent="0.15">
      <c r="E74" s="4" t="s">
        <v>2</v>
      </c>
    </row>
    <row r="75" spans="5:5" x14ac:dyDescent="0.15">
      <c r="E75" s="4" t="s">
        <v>2</v>
      </c>
    </row>
    <row r="76" spans="5:5" x14ac:dyDescent="0.15">
      <c r="E76" s="4" t="s">
        <v>2</v>
      </c>
    </row>
    <row r="77" spans="5:5" x14ac:dyDescent="0.15">
      <c r="E77" s="4" t="s">
        <v>2</v>
      </c>
    </row>
    <row r="78" spans="5:5" x14ac:dyDescent="0.15">
      <c r="E78" s="4" t="s">
        <v>2</v>
      </c>
    </row>
    <row r="79" spans="5:5" x14ac:dyDescent="0.15">
      <c r="E79" s="4" t="s">
        <v>2</v>
      </c>
    </row>
    <row r="80" spans="5:5" x14ac:dyDescent="0.15">
      <c r="E80" s="4" t="s">
        <v>2</v>
      </c>
    </row>
    <row r="81" spans="5:5" x14ac:dyDescent="0.15">
      <c r="E81" s="4" t="s">
        <v>2</v>
      </c>
    </row>
    <row r="82" spans="5:5" x14ac:dyDescent="0.15">
      <c r="E82" s="4" t="s">
        <v>2</v>
      </c>
    </row>
    <row r="83" spans="5:5" x14ac:dyDescent="0.15">
      <c r="E83" s="4" t="s">
        <v>2</v>
      </c>
    </row>
    <row r="84" spans="5:5" x14ac:dyDescent="0.15">
      <c r="E84" s="4" t="s">
        <v>2</v>
      </c>
    </row>
    <row r="85" spans="5:5" x14ac:dyDescent="0.15">
      <c r="E85" s="4" t="s">
        <v>2</v>
      </c>
    </row>
    <row r="86" spans="5:5" x14ac:dyDescent="0.15">
      <c r="E86" s="4" t="s">
        <v>2</v>
      </c>
    </row>
    <row r="87" spans="5:5" x14ac:dyDescent="0.15">
      <c r="E87" s="4" t="s">
        <v>2</v>
      </c>
    </row>
    <row r="88" spans="5:5" x14ac:dyDescent="0.15">
      <c r="E88" s="4" t="s">
        <v>2</v>
      </c>
    </row>
    <row r="89" spans="5:5" x14ac:dyDescent="0.15">
      <c r="E89" s="4" t="s">
        <v>2</v>
      </c>
    </row>
    <row r="90" spans="5:5" x14ac:dyDescent="0.15">
      <c r="E90" s="4" t="s">
        <v>2</v>
      </c>
    </row>
    <row r="91" spans="5:5" x14ac:dyDescent="0.15">
      <c r="E91" s="4" t="s">
        <v>2</v>
      </c>
    </row>
    <row r="92" spans="5:5" x14ac:dyDescent="0.15">
      <c r="E92" s="4" t="s">
        <v>2</v>
      </c>
    </row>
    <row r="93" spans="5:5" x14ac:dyDescent="0.15">
      <c r="E93" s="4" t="s">
        <v>2</v>
      </c>
    </row>
    <row r="94" spans="5:5" x14ac:dyDescent="0.15">
      <c r="E94" s="4" t="s">
        <v>2</v>
      </c>
    </row>
    <row r="95" spans="5:5" x14ac:dyDescent="0.15">
      <c r="E95" s="4" t="s">
        <v>2</v>
      </c>
    </row>
    <row r="96" spans="5:5" x14ac:dyDescent="0.15">
      <c r="E96" s="4" t="s">
        <v>2</v>
      </c>
    </row>
    <row r="97" spans="5:5" x14ac:dyDescent="0.15">
      <c r="E97" s="4" t="s">
        <v>2</v>
      </c>
    </row>
    <row r="98" spans="5:5" x14ac:dyDescent="0.15">
      <c r="E98" s="4" t="s">
        <v>2</v>
      </c>
    </row>
    <row r="99" spans="5:5" x14ac:dyDescent="0.15">
      <c r="E99" s="4" t="s">
        <v>2</v>
      </c>
    </row>
    <row r="100" spans="5:5" x14ac:dyDescent="0.15">
      <c r="E100" s="4" t="s">
        <v>2</v>
      </c>
    </row>
    <row r="101" spans="5:5" x14ac:dyDescent="0.15">
      <c r="E101" s="4" t="s">
        <v>2</v>
      </c>
    </row>
    <row r="102" spans="5:5" x14ac:dyDescent="0.15">
      <c r="E102" s="4" t="s">
        <v>2</v>
      </c>
    </row>
    <row r="103" spans="5:5" x14ac:dyDescent="0.15">
      <c r="E103" s="4" t="s">
        <v>2</v>
      </c>
    </row>
    <row r="104" spans="5:5" x14ac:dyDescent="0.15">
      <c r="E104" s="4" t="s">
        <v>2</v>
      </c>
    </row>
    <row r="105" spans="5:5" x14ac:dyDescent="0.15">
      <c r="E105" s="4" t="s">
        <v>2</v>
      </c>
    </row>
    <row r="106" spans="5:5" x14ac:dyDescent="0.15">
      <c r="E106" s="4" t="s">
        <v>2</v>
      </c>
    </row>
    <row r="107" spans="5:5" x14ac:dyDescent="0.15">
      <c r="E107" s="4" t="s">
        <v>2</v>
      </c>
    </row>
    <row r="108" spans="5:5" x14ac:dyDescent="0.15">
      <c r="E108" s="4" t="s">
        <v>2</v>
      </c>
    </row>
    <row r="121" spans="5:5" x14ac:dyDescent="0.15">
      <c r="E121" s="4" t="s">
        <v>2</v>
      </c>
    </row>
    <row r="122" spans="5:5" x14ac:dyDescent="0.15">
      <c r="E122" s="4" t="s">
        <v>2</v>
      </c>
    </row>
    <row r="123" spans="5:5" x14ac:dyDescent="0.15">
      <c r="E123" s="4" t="s">
        <v>2</v>
      </c>
    </row>
    <row r="124" spans="5:5" x14ac:dyDescent="0.15">
      <c r="E124" s="4" t="s">
        <v>2</v>
      </c>
    </row>
    <row r="125" spans="5:5" x14ac:dyDescent="0.15">
      <c r="E125" s="4" t="s">
        <v>2</v>
      </c>
    </row>
    <row r="126" spans="5:5" x14ac:dyDescent="0.15">
      <c r="E126" s="4" t="s">
        <v>2</v>
      </c>
    </row>
    <row r="127" spans="5:5" x14ac:dyDescent="0.15">
      <c r="E127" s="4" t="s">
        <v>2</v>
      </c>
    </row>
    <row r="128" spans="5:5" x14ac:dyDescent="0.15">
      <c r="E128" s="4" t="s">
        <v>2</v>
      </c>
    </row>
    <row r="129" spans="5:5" x14ac:dyDescent="0.15">
      <c r="E129" s="4" t="s">
        <v>2</v>
      </c>
    </row>
    <row r="130" spans="5:5" x14ac:dyDescent="0.15">
      <c r="E130" s="4" t="s">
        <v>2</v>
      </c>
    </row>
    <row r="131" spans="5:5" x14ac:dyDescent="0.15">
      <c r="E131" s="4" t="s">
        <v>2</v>
      </c>
    </row>
    <row r="132" spans="5:5" x14ac:dyDescent="0.15">
      <c r="E132" s="4" t="s">
        <v>2</v>
      </c>
    </row>
    <row r="133" spans="5:5" x14ac:dyDescent="0.15">
      <c r="E133" s="4" t="s">
        <v>2</v>
      </c>
    </row>
    <row r="134" spans="5:5" x14ac:dyDescent="0.15">
      <c r="E134" s="4" t="s">
        <v>2</v>
      </c>
    </row>
    <row r="135" spans="5:5" x14ac:dyDescent="0.15">
      <c r="E135" s="4" t="s">
        <v>2</v>
      </c>
    </row>
    <row r="136" spans="5:5" x14ac:dyDescent="0.15">
      <c r="E136" s="4" t="s">
        <v>2</v>
      </c>
    </row>
    <row r="137" spans="5:5" x14ac:dyDescent="0.15">
      <c r="E137" s="4" t="s">
        <v>2</v>
      </c>
    </row>
    <row r="138" spans="5:5" x14ac:dyDescent="0.15">
      <c r="E138" s="4" t="s">
        <v>2</v>
      </c>
    </row>
    <row r="139" spans="5:5" x14ac:dyDescent="0.15">
      <c r="E139" s="4" t="s">
        <v>2</v>
      </c>
    </row>
    <row r="140" spans="5:5" x14ac:dyDescent="0.15">
      <c r="E140" s="4" t="s">
        <v>2</v>
      </c>
    </row>
    <row r="141" spans="5:5" x14ac:dyDescent="0.15">
      <c r="E141" s="4" t="s">
        <v>2</v>
      </c>
    </row>
    <row r="142" spans="5:5" x14ac:dyDescent="0.15">
      <c r="E142" s="4" t="s">
        <v>2</v>
      </c>
    </row>
    <row r="143" spans="5:5" x14ac:dyDescent="0.15">
      <c r="E143" s="4" t="s">
        <v>2</v>
      </c>
    </row>
    <row r="144" spans="5:5" x14ac:dyDescent="0.15">
      <c r="E144" s="4" t="s">
        <v>2</v>
      </c>
    </row>
    <row r="145" spans="5:5" x14ac:dyDescent="0.15">
      <c r="E145" s="4" t="s">
        <v>2</v>
      </c>
    </row>
    <row r="146" spans="5:5" x14ac:dyDescent="0.15">
      <c r="E146" s="4" t="s">
        <v>2</v>
      </c>
    </row>
    <row r="147" spans="5:5" x14ac:dyDescent="0.15">
      <c r="E147" s="4" t="s">
        <v>2</v>
      </c>
    </row>
    <row r="148" spans="5:5" x14ac:dyDescent="0.15">
      <c r="E148" s="4" t="s">
        <v>2</v>
      </c>
    </row>
    <row r="149" spans="5:5" x14ac:dyDescent="0.15">
      <c r="E149" s="4" t="s">
        <v>2</v>
      </c>
    </row>
    <row r="150" spans="5:5" x14ac:dyDescent="0.15">
      <c r="E150" s="4" t="s">
        <v>2</v>
      </c>
    </row>
    <row r="151" spans="5:5" x14ac:dyDescent="0.15">
      <c r="E151" s="4" t="s">
        <v>2</v>
      </c>
    </row>
    <row r="152" spans="5:5" x14ac:dyDescent="0.15">
      <c r="E152" s="4" t="s">
        <v>2</v>
      </c>
    </row>
    <row r="153" spans="5:5" x14ac:dyDescent="0.15">
      <c r="E153" s="4" t="s">
        <v>2</v>
      </c>
    </row>
    <row r="154" spans="5:5" x14ac:dyDescent="0.15">
      <c r="E154" s="4" t="s">
        <v>2</v>
      </c>
    </row>
    <row r="155" spans="5:5" x14ac:dyDescent="0.15">
      <c r="E155" s="4" t="s">
        <v>2</v>
      </c>
    </row>
    <row r="156" spans="5:5" x14ac:dyDescent="0.15">
      <c r="E156" s="4" t="s">
        <v>2</v>
      </c>
    </row>
    <row r="157" spans="5:5" x14ac:dyDescent="0.15">
      <c r="E157" s="4" t="s">
        <v>2</v>
      </c>
    </row>
    <row r="171" spans="5:5" x14ac:dyDescent="0.15">
      <c r="E171" s="4" t="s">
        <v>2</v>
      </c>
    </row>
    <row r="172" spans="5:5" x14ac:dyDescent="0.15">
      <c r="E172" s="4" t="s">
        <v>2</v>
      </c>
    </row>
    <row r="173" spans="5:5" x14ac:dyDescent="0.15">
      <c r="E173" s="4" t="s">
        <v>2</v>
      </c>
    </row>
    <row r="174" spans="5:5" x14ac:dyDescent="0.15">
      <c r="E174" s="4" t="s">
        <v>2</v>
      </c>
    </row>
    <row r="175" spans="5:5" x14ac:dyDescent="0.15">
      <c r="E175" s="4" t="s">
        <v>2</v>
      </c>
    </row>
    <row r="176" spans="5:5" x14ac:dyDescent="0.15">
      <c r="E176" s="4" t="s">
        <v>2</v>
      </c>
    </row>
    <row r="177" spans="5:5" x14ac:dyDescent="0.15">
      <c r="E177" s="4" t="s">
        <v>2</v>
      </c>
    </row>
    <row r="178" spans="5:5" x14ac:dyDescent="0.15">
      <c r="E178" s="4" t="s">
        <v>2</v>
      </c>
    </row>
    <row r="179" spans="5:5" x14ac:dyDescent="0.15">
      <c r="E179" s="4" t="s">
        <v>2</v>
      </c>
    </row>
    <row r="180" spans="5:5" x14ac:dyDescent="0.15">
      <c r="E180" s="4" t="s">
        <v>2</v>
      </c>
    </row>
    <row r="181" spans="5:5" x14ac:dyDescent="0.15">
      <c r="E181" s="4" t="s">
        <v>2</v>
      </c>
    </row>
    <row r="182" spans="5:5" x14ac:dyDescent="0.15">
      <c r="E182" s="4" t="s">
        <v>2</v>
      </c>
    </row>
    <row r="183" spans="5:5" x14ac:dyDescent="0.15">
      <c r="E183" s="4" t="s">
        <v>2</v>
      </c>
    </row>
    <row r="184" spans="5:5" x14ac:dyDescent="0.15">
      <c r="E184" s="4" t="s">
        <v>2</v>
      </c>
    </row>
    <row r="185" spans="5:5" x14ac:dyDescent="0.15">
      <c r="E185" s="4" t="s">
        <v>2</v>
      </c>
    </row>
    <row r="186" spans="5:5" x14ac:dyDescent="0.15">
      <c r="E186" s="4" t="s">
        <v>2</v>
      </c>
    </row>
    <row r="187" spans="5:5" x14ac:dyDescent="0.15">
      <c r="E187" s="4" t="s">
        <v>2</v>
      </c>
    </row>
    <row r="188" spans="5:5" x14ac:dyDescent="0.15">
      <c r="E188" s="4" t="s">
        <v>2</v>
      </c>
    </row>
    <row r="189" spans="5:5" x14ac:dyDescent="0.15">
      <c r="E189" s="4" t="s">
        <v>2</v>
      </c>
    </row>
    <row r="190" spans="5:5" x14ac:dyDescent="0.15">
      <c r="E190" s="4" t="s">
        <v>2</v>
      </c>
    </row>
    <row r="191" spans="5:5" x14ac:dyDescent="0.15">
      <c r="E191" s="4" t="s">
        <v>2</v>
      </c>
    </row>
    <row r="192" spans="5:5" x14ac:dyDescent="0.15">
      <c r="E192" s="4" t="s">
        <v>2</v>
      </c>
    </row>
    <row r="193" spans="5:5" x14ac:dyDescent="0.15">
      <c r="E193" s="4" t="s">
        <v>2</v>
      </c>
    </row>
    <row r="194" spans="5:5" x14ac:dyDescent="0.15">
      <c r="E194" s="4" t="s">
        <v>2</v>
      </c>
    </row>
    <row r="195" spans="5:5" x14ac:dyDescent="0.15">
      <c r="E195" s="4" t="s">
        <v>2</v>
      </c>
    </row>
    <row r="196" spans="5:5" x14ac:dyDescent="0.15">
      <c r="E196" s="4" t="s">
        <v>2</v>
      </c>
    </row>
    <row r="197" spans="5:5" x14ac:dyDescent="0.15">
      <c r="E197" s="4" t="s">
        <v>2</v>
      </c>
    </row>
    <row r="198" spans="5:5" x14ac:dyDescent="0.15">
      <c r="E198" s="4" t="s">
        <v>2</v>
      </c>
    </row>
    <row r="199" spans="5:5" x14ac:dyDescent="0.15">
      <c r="E199" s="4" t="s">
        <v>2</v>
      </c>
    </row>
    <row r="200" spans="5:5" x14ac:dyDescent="0.15">
      <c r="E200" s="4" t="s">
        <v>2</v>
      </c>
    </row>
    <row r="201" spans="5:5" x14ac:dyDescent="0.15">
      <c r="E201" s="4" t="s">
        <v>2</v>
      </c>
    </row>
    <row r="202" spans="5:5" x14ac:dyDescent="0.15">
      <c r="E202" s="4" t="s">
        <v>2</v>
      </c>
    </row>
    <row r="203" spans="5:5" x14ac:dyDescent="0.15">
      <c r="E203" s="4" t="s">
        <v>2</v>
      </c>
    </row>
    <row r="204" spans="5:5" x14ac:dyDescent="0.15">
      <c r="E204" s="4" t="s">
        <v>2</v>
      </c>
    </row>
    <row r="205" spans="5:5" x14ac:dyDescent="0.15">
      <c r="E205" s="4" t="s">
        <v>2</v>
      </c>
    </row>
    <row r="206" spans="5:5" x14ac:dyDescent="0.15">
      <c r="E206" s="4" t="s">
        <v>2</v>
      </c>
    </row>
    <row r="207" spans="5:5" x14ac:dyDescent="0.15">
      <c r="E207" s="4" t="s">
        <v>2</v>
      </c>
    </row>
    <row r="208" spans="5:5" x14ac:dyDescent="0.15">
      <c r="E208" s="4" t="s">
        <v>2</v>
      </c>
    </row>
    <row r="209" spans="5:5" x14ac:dyDescent="0.15">
      <c r="E209" s="4" t="s">
        <v>2</v>
      </c>
    </row>
    <row r="210" spans="5:5" x14ac:dyDescent="0.15">
      <c r="E210" s="4" t="s">
        <v>2</v>
      </c>
    </row>
    <row r="211" spans="5:5" x14ac:dyDescent="0.15">
      <c r="E211" s="4" t="s">
        <v>2</v>
      </c>
    </row>
    <row r="585" spans="7:7" x14ac:dyDescent="0.15">
      <c r="G585" s="4" t="s">
        <v>2</v>
      </c>
    </row>
    <row r="587" spans="7:7" x14ac:dyDescent="0.15">
      <c r="G587" s="4" t="s">
        <v>2</v>
      </c>
    </row>
    <row r="588" spans="7:7" x14ac:dyDescent="0.15">
      <c r="G588" s="4" t="s">
        <v>2</v>
      </c>
    </row>
    <row r="589" spans="7:7" x14ac:dyDescent="0.15">
      <c r="G589" s="4" t="s">
        <v>2</v>
      </c>
    </row>
    <row r="592" spans="7:7" x14ac:dyDescent="0.15">
      <c r="G592" s="4" t="s">
        <v>2</v>
      </c>
    </row>
    <row r="593" spans="7:7" x14ac:dyDescent="0.15">
      <c r="G593" s="4" t="s">
        <v>2</v>
      </c>
    </row>
    <row r="594" spans="7:7" x14ac:dyDescent="0.15">
      <c r="G594" s="4" t="s">
        <v>2</v>
      </c>
    </row>
    <row r="595" spans="7:7" x14ac:dyDescent="0.15">
      <c r="G595" s="4" t="s">
        <v>2</v>
      </c>
    </row>
    <row r="599" spans="7:7" x14ac:dyDescent="0.15">
      <c r="G599" s="4" t="s">
        <v>2</v>
      </c>
    </row>
    <row r="600" spans="7:7" x14ac:dyDescent="0.15">
      <c r="G600" s="4" t="s">
        <v>2</v>
      </c>
    </row>
    <row r="601" spans="7:7" x14ac:dyDescent="0.15">
      <c r="G601" s="4" t="s">
        <v>2</v>
      </c>
    </row>
    <row r="602" spans="7:7" x14ac:dyDescent="0.15">
      <c r="G602" s="4" t="s">
        <v>2</v>
      </c>
    </row>
    <row r="603" spans="7:7" x14ac:dyDescent="0.15">
      <c r="G603" s="4" t="s">
        <v>2</v>
      </c>
    </row>
    <row r="604" spans="7:7" x14ac:dyDescent="0.15">
      <c r="G604" s="4" t="s">
        <v>2</v>
      </c>
    </row>
    <row r="605" spans="7:7" x14ac:dyDescent="0.15">
      <c r="G605" s="4" t="s">
        <v>2</v>
      </c>
    </row>
    <row r="606" spans="7:7" x14ac:dyDescent="0.15">
      <c r="G606" s="4" t="s">
        <v>2</v>
      </c>
    </row>
    <row r="607" spans="7:7" x14ac:dyDescent="0.15">
      <c r="G607" s="4" t="s">
        <v>2</v>
      </c>
    </row>
    <row r="609" spans="7:7" x14ac:dyDescent="0.15">
      <c r="G609" s="4" t="s">
        <v>2</v>
      </c>
    </row>
    <row r="610" spans="7:7" x14ac:dyDescent="0.15">
      <c r="G610" s="4" t="s">
        <v>2</v>
      </c>
    </row>
    <row r="611" spans="7:7" x14ac:dyDescent="0.15">
      <c r="G611" s="4" t="s">
        <v>2</v>
      </c>
    </row>
    <row r="612" spans="7:7" x14ac:dyDescent="0.15">
      <c r="G612" s="4" t="s">
        <v>3</v>
      </c>
    </row>
    <row r="613" spans="7:7" x14ac:dyDescent="0.15">
      <c r="G613" s="4" t="s">
        <v>2</v>
      </c>
    </row>
    <row r="617" spans="7:7" x14ac:dyDescent="0.15">
      <c r="G617" s="4" t="s">
        <v>2</v>
      </c>
    </row>
    <row r="618" spans="7:7" x14ac:dyDescent="0.15">
      <c r="G618" s="4" t="s">
        <v>2</v>
      </c>
    </row>
    <row r="619" spans="7:7" x14ac:dyDescent="0.15">
      <c r="G619" s="4" t="s">
        <v>2</v>
      </c>
    </row>
    <row r="620" spans="7:7" x14ac:dyDescent="0.15">
      <c r="G620" s="4" t="s">
        <v>2</v>
      </c>
    </row>
    <row r="622" spans="7:7" x14ac:dyDescent="0.15">
      <c r="G622" s="4" t="s">
        <v>2</v>
      </c>
    </row>
    <row r="624" spans="7:7" x14ac:dyDescent="0.15">
      <c r="G624" s="4" t="s">
        <v>2</v>
      </c>
    </row>
    <row r="626" spans="7:7" x14ac:dyDescent="0.15">
      <c r="G626" s="4" t="s">
        <v>2</v>
      </c>
    </row>
    <row r="627" spans="7:7" x14ac:dyDescent="0.15">
      <c r="G627" s="4" t="s">
        <v>2</v>
      </c>
    </row>
    <row r="628" spans="7:7" x14ac:dyDescent="0.15">
      <c r="G628" s="4" t="s">
        <v>2</v>
      </c>
    </row>
    <row r="699" spans="7:7" x14ac:dyDescent="0.15">
      <c r="G699" s="4" t="s">
        <v>2</v>
      </c>
    </row>
    <row r="700" spans="7:7" x14ac:dyDescent="0.15">
      <c r="G700" s="4" t="s">
        <v>2</v>
      </c>
    </row>
    <row r="701" spans="7:7" x14ac:dyDescent="0.15">
      <c r="G701" s="4" t="s">
        <v>2</v>
      </c>
    </row>
    <row r="702" spans="7:7" x14ac:dyDescent="0.15">
      <c r="G702" s="4" t="s">
        <v>2</v>
      </c>
    </row>
    <row r="703" spans="7:7" x14ac:dyDescent="0.15">
      <c r="G703" s="4" t="s">
        <v>2</v>
      </c>
    </row>
    <row r="704" spans="7:7" x14ac:dyDescent="0.15">
      <c r="G704" s="4" t="s">
        <v>2</v>
      </c>
    </row>
    <row r="705" spans="7:7" x14ac:dyDescent="0.15">
      <c r="G705" s="4" t="s">
        <v>2</v>
      </c>
    </row>
    <row r="706" spans="7:7" x14ac:dyDescent="0.15">
      <c r="G706" s="4" t="s">
        <v>2</v>
      </c>
    </row>
    <row r="707" spans="7:7" x14ac:dyDescent="0.15">
      <c r="G707" s="4" t="s">
        <v>2</v>
      </c>
    </row>
    <row r="708" spans="7:7" x14ac:dyDescent="0.15">
      <c r="G708" s="4" t="s">
        <v>2</v>
      </c>
    </row>
    <row r="709" spans="7:7" x14ac:dyDescent="0.15">
      <c r="G709" s="4" t="s">
        <v>2</v>
      </c>
    </row>
    <row r="710" spans="7:7" x14ac:dyDescent="0.15">
      <c r="G710" s="4" t="s">
        <v>2</v>
      </c>
    </row>
    <row r="711" spans="7:7" x14ac:dyDescent="0.15">
      <c r="G711" s="4" t="s">
        <v>2</v>
      </c>
    </row>
    <row r="712" spans="7:7" x14ac:dyDescent="0.15">
      <c r="G712" s="4" t="s">
        <v>2</v>
      </c>
    </row>
    <row r="713" spans="7:7" x14ac:dyDescent="0.15">
      <c r="G713" s="4" t="s">
        <v>2</v>
      </c>
    </row>
    <row r="714" spans="7:7" x14ac:dyDescent="0.15">
      <c r="G714" s="4" t="s">
        <v>2</v>
      </c>
    </row>
    <row r="715" spans="7:7" x14ac:dyDescent="0.15">
      <c r="G715" s="4" t="s">
        <v>2</v>
      </c>
    </row>
    <row r="716" spans="7:7" x14ac:dyDescent="0.15">
      <c r="G716" s="4" t="s">
        <v>2</v>
      </c>
    </row>
    <row r="717" spans="7:7" x14ac:dyDescent="0.15">
      <c r="G717" s="4" t="s">
        <v>2</v>
      </c>
    </row>
    <row r="718" spans="7:7" x14ac:dyDescent="0.15">
      <c r="G718" s="4" t="s">
        <v>2</v>
      </c>
    </row>
    <row r="719" spans="7:7" x14ac:dyDescent="0.15">
      <c r="G719" s="4" t="s">
        <v>2</v>
      </c>
    </row>
    <row r="720" spans="7:7" x14ac:dyDescent="0.15">
      <c r="G720" s="4" t="s">
        <v>2</v>
      </c>
    </row>
    <row r="721" spans="7:7" x14ac:dyDescent="0.15">
      <c r="G721" s="4" t="s">
        <v>2</v>
      </c>
    </row>
    <row r="722" spans="7:7" x14ac:dyDescent="0.15">
      <c r="G722" s="4" t="s">
        <v>2</v>
      </c>
    </row>
    <row r="723" spans="7:7" x14ac:dyDescent="0.15">
      <c r="G723" s="4" t="s">
        <v>2</v>
      </c>
    </row>
    <row r="724" spans="7:7" x14ac:dyDescent="0.15">
      <c r="G724" s="4" t="s">
        <v>2</v>
      </c>
    </row>
    <row r="725" spans="7:7" x14ac:dyDescent="0.15">
      <c r="G725" s="4" t="s">
        <v>2</v>
      </c>
    </row>
    <row r="726" spans="7:7" x14ac:dyDescent="0.15">
      <c r="G726" s="4" t="s">
        <v>2</v>
      </c>
    </row>
    <row r="727" spans="7:7" x14ac:dyDescent="0.15">
      <c r="G727" s="4" t="s">
        <v>2</v>
      </c>
    </row>
    <row r="728" spans="7:7" x14ac:dyDescent="0.15">
      <c r="G728" s="4" t="s">
        <v>2</v>
      </c>
    </row>
    <row r="729" spans="7:7" x14ac:dyDescent="0.15">
      <c r="G729" s="4" t="s">
        <v>2</v>
      </c>
    </row>
    <row r="730" spans="7:7" x14ac:dyDescent="0.15">
      <c r="G730" s="4" t="s">
        <v>2</v>
      </c>
    </row>
    <row r="731" spans="7:7" x14ac:dyDescent="0.15">
      <c r="G731" s="4" t="s">
        <v>2</v>
      </c>
    </row>
    <row r="732" spans="7:7" x14ac:dyDescent="0.15">
      <c r="G732" s="4" t="s">
        <v>2</v>
      </c>
    </row>
    <row r="733" spans="7:7" x14ac:dyDescent="0.15">
      <c r="G733" s="4" t="s">
        <v>2</v>
      </c>
    </row>
    <row r="734" spans="7:7" x14ac:dyDescent="0.15">
      <c r="G734" s="4" t="s">
        <v>2</v>
      </c>
    </row>
    <row r="735" spans="7:7" x14ac:dyDescent="0.15">
      <c r="G735" s="4" t="s">
        <v>2</v>
      </c>
    </row>
    <row r="736" spans="7:7" x14ac:dyDescent="0.15">
      <c r="G736" s="4" t="s">
        <v>2</v>
      </c>
    </row>
    <row r="737" spans="7:7" x14ac:dyDescent="0.15">
      <c r="G737" s="4" t="s">
        <v>2</v>
      </c>
    </row>
    <row r="738" spans="7:7" x14ac:dyDescent="0.15">
      <c r="G738" s="4" t="s">
        <v>2</v>
      </c>
    </row>
    <row r="739" spans="7:7" x14ac:dyDescent="0.15">
      <c r="G739" s="4" t="s">
        <v>2</v>
      </c>
    </row>
    <row r="740" spans="7:7" x14ac:dyDescent="0.15">
      <c r="G740" s="4" t="s">
        <v>2</v>
      </c>
    </row>
    <row r="741" spans="7:7" x14ac:dyDescent="0.15">
      <c r="G741" s="4" t="s">
        <v>2</v>
      </c>
    </row>
    <row r="755" spans="7:7" x14ac:dyDescent="0.15">
      <c r="G755" s="4" t="s">
        <v>2</v>
      </c>
    </row>
    <row r="756" spans="7:7" x14ac:dyDescent="0.15">
      <c r="G756" s="4" t="s">
        <v>2</v>
      </c>
    </row>
    <row r="757" spans="7:7" x14ac:dyDescent="0.15">
      <c r="G757" s="4" t="s">
        <v>2</v>
      </c>
    </row>
    <row r="758" spans="7:7" x14ac:dyDescent="0.15">
      <c r="G758" s="4" t="s">
        <v>2</v>
      </c>
    </row>
  </sheetData>
  <mergeCells count="9">
    <mergeCell ref="A12:B12"/>
    <mergeCell ref="A6:H6"/>
    <mergeCell ref="A8:H8"/>
    <mergeCell ref="A1:H1"/>
    <mergeCell ref="D10:D11"/>
    <mergeCell ref="E10:E11"/>
    <mergeCell ref="F10:F11"/>
    <mergeCell ref="A10:B11"/>
    <mergeCell ref="A9:H9"/>
  </mergeCells>
  <phoneticPr fontId="4" type="noConversion"/>
  <printOptions horizontalCentered="1" verticalCentered="1"/>
  <pageMargins left="0.39370078740157483" right="0" top="0" bottom="0.59055118110236227" header="0" footer="0"/>
  <pageSetup scale="65" firstPageNumber="8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19.54_2015</vt:lpstr>
      <vt:lpstr>A_IMPRESIÓN_IM</vt:lpstr>
      <vt:lpstr>'19.54_2015'!Área_de_impresión</vt:lpstr>
      <vt:lpstr>'19.54_2015'!Imprimir_área_IM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2016-03-07T23:20:16Z</cp:lastPrinted>
  <dcterms:created xsi:type="dcterms:W3CDTF">2009-04-01T16:44:29Z</dcterms:created>
  <dcterms:modified xsi:type="dcterms:W3CDTF">2016-04-12T16:59:07Z</dcterms:modified>
</cp:coreProperties>
</file>